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sc-osb-file05\userdata$\bkennedy\documents\Other Things\Shooting\PSSA Doc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9" i="1" l="1"/>
  <c r="B16" i="1" s="1"/>
</calcChain>
</file>

<file path=xl/sharedStrings.xml><?xml version="1.0" encoding="utf-8"?>
<sst xmlns="http://schemas.openxmlformats.org/spreadsheetml/2006/main" count="31" uniqueCount="17">
  <si>
    <t>Stage</t>
  </si>
  <si>
    <t>Par Time</t>
  </si>
  <si>
    <t>Shooters/squad</t>
  </si>
  <si>
    <t>(sec)</t>
  </si>
  <si>
    <t>Total Stage Par Time</t>
  </si>
  <si>
    <t>Total Time</t>
  </si>
  <si>
    <t>(hrs)</t>
  </si>
  <si>
    <t>Number of Match Competitors</t>
  </si>
  <si>
    <t>Number of Squads</t>
  </si>
  <si>
    <t>Initial Squad Preparation Time at the Beginning of the day</t>
  </si>
  <si>
    <t>Stage Prep Time Given to Each Squad for Each Stage</t>
  </si>
  <si>
    <t>Time Between Shooters During a Stage</t>
  </si>
  <si>
    <t>Time for a Squad to Move to the Next Stage</t>
  </si>
  <si>
    <t>Number of Stages Planned for a Day</t>
  </si>
  <si>
    <t>Match Runtime Calculator</t>
  </si>
  <si>
    <t>Variable Input Cell</t>
  </si>
  <si>
    <t>Calculation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</si>
</sst>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3" borderId="2" applyNumberFormat="0" applyAlignment="0" applyProtection="0"/>
  </cellStyleXfs>
  <cellXfs count="25">
    <xf numFmtId="0" fontId="0" fillId="0" borderId="0" xfId="0"/>
    <xf numFmtId="0" fontId="1" fillId="0" borderId="1" xfId="1" applyAlignment="1">
      <alignment horizontal="center"/>
    </xf>
    <xf numFmtId="0" fontId="2" fillId="2" borderId="2" xfId="2" applyAlignment="1">
      <alignment horizontal="center"/>
    </xf>
    <xf numFmtId="0" fontId="4" fillId="3" borderId="2" xfId="4" applyAlignment="1">
      <alignment horizontal="center"/>
    </xf>
    <xf numFmtId="0" fontId="0" fillId="0" borderId="0" xfId="0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4" fillId="3" borderId="4" xfId="4" applyBorder="1" applyAlignment="1">
      <alignment horizontal="center" vertical="center"/>
    </xf>
    <xf numFmtId="0" fontId="4" fillId="3" borderId="5" xfId="4" applyBorder="1" applyAlignment="1">
      <alignment horizontal="center" vertical="center"/>
    </xf>
    <xf numFmtId="0" fontId="3" fillId="3" borderId="6" xfId="3" applyBorder="1" applyAlignment="1">
      <alignment horizontal="right"/>
    </xf>
    <xf numFmtId="164" fontId="3" fillId="3" borderId="7" xfId="3" applyNumberFormat="1" applyBorder="1" applyAlignment="1">
      <alignment horizontal="center" vertical="center"/>
    </xf>
    <xf numFmtId="0" fontId="3" fillId="3" borderId="8" xfId="3" applyBorder="1"/>
    <xf numFmtId="0" fontId="0" fillId="0" borderId="9" xfId="0" applyBorder="1" applyAlignment="1">
      <alignment horizontal="right"/>
    </xf>
    <xf numFmtId="0" fontId="2" fillId="2" borderId="10" xfId="2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0" fillId="0" borderId="14" xfId="0" applyBorder="1" applyAlignment="1">
      <alignment horizontal="right"/>
    </xf>
    <xf numFmtId="0" fontId="0" fillId="0" borderId="15" xfId="0" applyBorder="1"/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2" fillId="2" borderId="17" xfId="2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1" xfId="0" applyBorder="1"/>
  </cellXfs>
  <cellStyles count="5">
    <cellStyle name="Calculation" xfId="4" builtinId="22"/>
    <cellStyle name="Heading 2" xfId="1" builtinId="17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H34" sqref="H34"/>
    </sheetView>
  </sheetViews>
  <sheetFormatPr defaultRowHeight="15" x14ac:dyDescent="0.25"/>
  <cols>
    <col min="1" max="1" width="53.28515625" bestFit="1" customWidth="1"/>
    <col min="2" max="2" width="9.140625" style="4"/>
  </cols>
  <sheetData>
    <row r="2" spans="1:3" ht="18" thickBot="1" x14ac:dyDescent="0.35">
      <c r="A2" s="1" t="s">
        <v>14</v>
      </c>
      <c r="B2" s="1"/>
      <c r="C2" s="1"/>
    </row>
    <row r="3" spans="1:3" ht="15.75" thickTop="1" x14ac:dyDescent="0.25"/>
    <row r="4" spans="1:3" x14ac:dyDescent="0.25">
      <c r="A4" s="2" t="s">
        <v>15</v>
      </c>
      <c r="B4" s="2"/>
      <c r="C4" s="2"/>
    </row>
    <row r="5" spans="1:3" x14ac:dyDescent="0.25">
      <c r="A5" s="3" t="s">
        <v>16</v>
      </c>
      <c r="B5" s="3"/>
      <c r="C5" s="3"/>
    </row>
    <row r="6" spans="1:3" ht="15.75" thickBot="1" x14ac:dyDescent="0.3"/>
    <row r="7" spans="1:3" x14ac:dyDescent="0.25">
      <c r="A7" s="11" t="s">
        <v>7</v>
      </c>
      <c r="B7" s="12">
        <v>20</v>
      </c>
      <c r="C7" s="13"/>
    </row>
    <row r="8" spans="1:3" x14ac:dyDescent="0.25">
      <c r="A8" s="14" t="s">
        <v>8</v>
      </c>
      <c r="B8" s="5">
        <v>2</v>
      </c>
      <c r="C8" s="15"/>
    </row>
    <row r="9" spans="1:3" x14ac:dyDescent="0.25">
      <c r="A9" s="14" t="s">
        <v>2</v>
      </c>
      <c r="B9" s="6">
        <f>$B$7/$B$8</f>
        <v>10</v>
      </c>
      <c r="C9" s="15"/>
    </row>
    <row r="10" spans="1:3" x14ac:dyDescent="0.25">
      <c r="A10" s="14" t="s">
        <v>9</v>
      </c>
      <c r="B10" s="5">
        <v>600</v>
      </c>
      <c r="C10" s="15" t="s">
        <v>3</v>
      </c>
    </row>
    <row r="11" spans="1:3" x14ac:dyDescent="0.25">
      <c r="A11" s="14" t="s">
        <v>10</v>
      </c>
      <c r="B11" s="5">
        <v>240</v>
      </c>
      <c r="C11" s="15" t="s">
        <v>3</v>
      </c>
    </row>
    <row r="12" spans="1:3" x14ac:dyDescent="0.25">
      <c r="A12" s="14" t="s">
        <v>11</v>
      </c>
      <c r="B12" s="5">
        <v>60</v>
      </c>
      <c r="C12" s="15" t="s">
        <v>3</v>
      </c>
    </row>
    <row r="13" spans="1:3" x14ac:dyDescent="0.25">
      <c r="A13" s="14" t="s">
        <v>12</v>
      </c>
      <c r="B13" s="5">
        <v>300</v>
      </c>
      <c r="C13" s="15" t="s">
        <v>3</v>
      </c>
    </row>
    <row r="14" spans="1:3" x14ac:dyDescent="0.25">
      <c r="A14" s="14" t="s">
        <v>13</v>
      </c>
      <c r="B14" s="5">
        <v>10</v>
      </c>
      <c r="C14" s="15"/>
    </row>
    <row r="15" spans="1:3" ht="15.75" thickBot="1" x14ac:dyDescent="0.3">
      <c r="A15" s="16" t="s">
        <v>4</v>
      </c>
      <c r="B15" s="7">
        <f>SUM(B19:B28)</f>
        <v>900</v>
      </c>
      <c r="C15" s="17" t="s">
        <v>3</v>
      </c>
    </row>
    <row r="16" spans="1:3" ht="15.75" thickBot="1" x14ac:dyDescent="0.3">
      <c r="A16" s="8" t="s">
        <v>5</v>
      </c>
      <c r="B16" s="9">
        <f>(($B$15*$B$9)+($B$11*$B$14)+$B$10+($B$12*$B$9)+($B$13*$B$14))/3600</f>
        <v>4.333333333333333</v>
      </c>
      <c r="C16" s="10" t="s">
        <v>6</v>
      </c>
    </row>
    <row r="17" spans="1:3" ht="15.75" thickBot="1" x14ac:dyDescent="0.3">
      <c r="A17" s="22"/>
      <c r="B17" s="23"/>
      <c r="C17" s="24"/>
    </row>
    <row r="18" spans="1:3" x14ac:dyDescent="0.25">
      <c r="A18" s="11" t="s">
        <v>0</v>
      </c>
      <c r="B18" s="18" t="s">
        <v>1</v>
      </c>
      <c r="C18" s="13"/>
    </row>
    <row r="19" spans="1:3" x14ac:dyDescent="0.25">
      <c r="A19" s="14">
        <v>1</v>
      </c>
      <c r="B19" s="5">
        <v>90</v>
      </c>
      <c r="C19" s="15" t="s">
        <v>3</v>
      </c>
    </row>
    <row r="20" spans="1:3" x14ac:dyDescent="0.25">
      <c r="A20" s="14">
        <v>2</v>
      </c>
      <c r="B20" s="5">
        <v>90</v>
      </c>
      <c r="C20" s="15" t="s">
        <v>3</v>
      </c>
    </row>
    <row r="21" spans="1:3" x14ac:dyDescent="0.25">
      <c r="A21" s="14">
        <v>3</v>
      </c>
      <c r="B21" s="5">
        <v>90</v>
      </c>
      <c r="C21" s="15" t="s">
        <v>3</v>
      </c>
    </row>
    <row r="22" spans="1:3" x14ac:dyDescent="0.25">
      <c r="A22" s="14">
        <v>4</v>
      </c>
      <c r="B22" s="5">
        <v>90</v>
      </c>
      <c r="C22" s="15" t="s">
        <v>3</v>
      </c>
    </row>
    <row r="23" spans="1:3" x14ac:dyDescent="0.25">
      <c r="A23" s="14">
        <v>5</v>
      </c>
      <c r="B23" s="5">
        <v>90</v>
      </c>
      <c r="C23" s="15" t="s">
        <v>3</v>
      </c>
    </row>
    <row r="24" spans="1:3" x14ac:dyDescent="0.25">
      <c r="A24" s="14">
        <v>6</v>
      </c>
      <c r="B24" s="5">
        <v>90</v>
      </c>
      <c r="C24" s="15" t="s">
        <v>3</v>
      </c>
    </row>
    <row r="25" spans="1:3" x14ac:dyDescent="0.25">
      <c r="A25" s="14">
        <v>7</v>
      </c>
      <c r="B25" s="5">
        <v>90</v>
      </c>
      <c r="C25" s="15" t="s">
        <v>3</v>
      </c>
    </row>
    <row r="26" spans="1:3" x14ac:dyDescent="0.25">
      <c r="A26" s="14">
        <v>8</v>
      </c>
      <c r="B26" s="5">
        <v>90</v>
      </c>
      <c r="C26" s="15" t="s">
        <v>3</v>
      </c>
    </row>
    <row r="27" spans="1:3" x14ac:dyDescent="0.25">
      <c r="A27" s="14">
        <v>9</v>
      </c>
      <c r="B27" s="5">
        <v>90</v>
      </c>
      <c r="C27" s="15" t="s">
        <v>3</v>
      </c>
    </row>
    <row r="28" spans="1:3" ht="15.75" thickBot="1" x14ac:dyDescent="0.3">
      <c r="A28" s="19">
        <v>10</v>
      </c>
      <c r="B28" s="20">
        <v>90</v>
      </c>
      <c r="C28" s="21" t="s">
        <v>3</v>
      </c>
    </row>
  </sheetData>
  <mergeCells count="3">
    <mergeCell ref="A2:C2"/>
    <mergeCell ref="A4:C4"/>
    <mergeCell ref="A5:C5"/>
  </mergeCells>
  <pageMargins left="0.7" right="0.7" top="0.75" bottom="0.75" header="0.3" footer="0.3"/>
  <pageSetup orientation="portrait" r:id="rId1"/>
  <headerFooter>
    <oddHeader>&amp;C&amp;"Calibri"&amp;18&amp;KFF0000UNOFFICIAL&amp;1#</oddHeader>
    <oddFooter>&amp;C&amp;1#&amp;"Calibri"&amp;18&amp;KFF0000UNOFFICIAL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ASC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Kennedy, Benjamin</dc:creator>
  <cp:lastModifiedBy>Kennedy, Benjamin</cp:lastModifiedBy>
  <dcterms:created xsi:type="dcterms:W3CDTF">2023-03-15T00:12:13Z</dcterms:created>
  <dcterms:modified xsi:type="dcterms:W3CDTF">2023-11-21T00:50:50Z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c1f0a8-c333-42fd-8a67-ef42cdcca6b0_Enabled">
    <vt:lpwstr>true</vt:lpwstr>
  </property>
  <property fmtid="{D5CDD505-2E9C-101B-9397-08002B2CF9AE}" pid="3" name="MSIP_Label_62c1f0a8-c333-42fd-8a67-ef42cdcca6b0_SetDate">
    <vt:lpwstr>2023-03-15T00:38:19Z</vt:lpwstr>
  </property>
  <property fmtid="{D5CDD505-2E9C-101B-9397-08002B2CF9AE}" pid="4" name="MSIP_Label_62c1f0a8-c333-42fd-8a67-ef42cdcca6b0_Method">
    <vt:lpwstr>Privileged</vt:lpwstr>
  </property>
  <property fmtid="{D5CDD505-2E9C-101B-9397-08002B2CF9AE}" pid="5" name="MSIP_Label_62c1f0a8-c333-42fd-8a67-ef42cdcca6b0_Name">
    <vt:lpwstr>Unofficial</vt:lpwstr>
  </property>
  <property fmtid="{D5CDD505-2E9C-101B-9397-08002B2CF9AE}" pid="6" name="MSIP_Label_62c1f0a8-c333-42fd-8a67-ef42cdcca6b0_SiteId">
    <vt:lpwstr>aa391e1f-5f1c-48e3-aef0-4c1c91da1718</vt:lpwstr>
  </property>
  <property fmtid="{D5CDD505-2E9C-101B-9397-08002B2CF9AE}" pid="7" name="MSIP_Label_62c1f0a8-c333-42fd-8a67-ef42cdcca6b0_ActionId">
    <vt:lpwstr>f9c0f0ea-3bd7-44e6-b20b-d93a103186a9</vt:lpwstr>
  </property>
  <property fmtid="{D5CDD505-2E9C-101B-9397-08002B2CF9AE}" pid="8" name="MSIP_Label_62c1f0a8-c333-42fd-8a67-ef42cdcca6b0_ContentBits">
    <vt:lpwstr>3</vt:lpwstr>
  </property>
</Properties>
</file>